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teur" sheetId="1" state="visible" r:id="rId1"/>
    <sheet xmlns:r="http://schemas.openxmlformats.org/officeDocument/2006/relationships" name="Largeu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</font>
    <font>
      <b val="1"/>
      <color rgb="001A3C2A"/>
      <sz val="12"/>
    </font>
    <font>
      <color rgb="00716E67"/>
      <sz val="8"/>
    </font>
  </fonts>
  <fills count="3">
    <fill>
      <patternFill/>
    </fill>
    <fill>
      <patternFill patternType="gray125"/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THS-06E — Calcul de gabarit</t>
        </is>
      </c>
    </row>
    <row r="2">
      <c r="A2" s="2" t="inlineStr">
        <is>
          <t>Saisissez les valeurs en millimètres. Les totaux, la pente et les marges se calculent.</t>
        </is>
      </c>
    </row>
    <row r="4">
      <c r="A4" s="3" t="inlineStr">
        <is>
          <t>Du sol au dessus de la remorque</t>
        </is>
      </c>
      <c r="B4" s="4" t="n"/>
    </row>
    <row r="5">
      <c r="A5" s="3" t="inlineStr">
        <is>
          <t>Plancher fini</t>
        </is>
      </c>
      <c r="B5" s="4" t="n"/>
    </row>
    <row r="6">
      <c r="A6" s="3" t="inlineStr">
        <is>
          <t>Hauteur de mur</t>
        </is>
      </c>
      <c r="B6" s="4" t="n"/>
    </row>
    <row r="7">
      <c r="A7" s="3" t="inlineStr">
        <is>
          <t>Structure et complexe de toiture, au point bas</t>
        </is>
      </c>
      <c r="B7" s="4" t="n"/>
    </row>
    <row r="8">
      <c r="A8" s="3" t="inlineStr">
        <is>
          <t>Couverture</t>
        </is>
      </c>
      <c r="B8" s="4" t="n"/>
    </row>
    <row r="9">
      <c r="A9" s="3" t="inlineStr">
        <is>
          <t>Supplément dû à la pente</t>
        </is>
      </c>
      <c r="B9" s="4" t="n"/>
    </row>
    <row r="10">
      <c r="A10" s="3" t="inlineStr">
        <is>
          <t>Ce qui dépasse : conduit, lanterneau, panneaux</t>
        </is>
      </c>
      <c r="B10" s="4" t="n"/>
    </row>
    <row r="11">
      <c r="A11" s="5" t="inlineStr">
        <is>
          <t>Total (mm)</t>
        </is>
      </c>
      <c r="B11" s="5">
        <f>SUM(B4:B10)</f>
        <v/>
      </c>
    </row>
    <row r="12">
      <c r="A12" s="5" t="inlineStr">
        <is>
          <t>Marge sous 4 000 mm</t>
        </is>
      </c>
      <c r="B12" s="5">
        <f>4000-B11</f>
        <v/>
      </c>
    </row>
    <row r="14">
      <c r="A14" s="6" t="inlineStr">
        <is>
          <t>Ce que la pente ajoute</t>
        </is>
      </c>
    </row>
    <row r="15">
      <c r="A15" s="3" t="inlineStr">
        <is>
          <t>Largeur de référence (mm)</t>
        </is>
      </c>
      <c r="B15" s="4" t="n"/>
    </row>
    <row r="16">
      <c r="A16" s="3" t="inlineStr">
        <is>
          <t>Pente prévue (%)</t>
        </is>
      </c>
      <c r="B16" s="4" t="n"/>
    </row>
    <row r="17">
      <c r="A17" s="3" t="inlineStr">
        <is>
          <t>Pente en degrés</t>
        </is>
      </c>
      <c r="B17" s="4">
        <f>IF(B16&lt;&gt;"",DEGREES(ATAN(B16/100)),"")</f>
        <v/>
      </c>
    </row>
    <row r="18">
      <c r="A18" s="3" t="inlineStr">
        <is>
          <t>Dénivelé obtenu (mm)</t>
        </is>
      </c>
      <c r="B18" s="4">
        <f>IF(AND(B15&lt;&gt;"",B16&lt;&gt;""),B15*B16/100,"")</f>
        <v/>
      </c>
    </row>
    <row r="20">
      <c r="A20" s="2" t="inlineStr">
        <is>
          <t>Monopente : largeur entière. Deux pans : demi-largeur. Reportez le dénivelé dans la ligne  supplément dû à la pente .</t>
        </is>
      </c>
    </row>
    <row r="22">
      <c r="A22" s="2" t="inlineStr">
        <is>
          <t>Une marge négative s’affiche en rouge : le transport devient un transport spécial.</t>
        </is>
      </c>
    </row>
    <row r="24">
      <c r="A24" s="7" t="inlineStr">
        <is>
          <t>Tiny House Suisse — Guide d’autoconstruction — www.tinyhousesuisse.ch</t>
        </is>
      </c>
    </row>
  </sheetData>
  <conditionalFormatting sqref="B12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Largeur</t>
        </is>
      </c>
    </row>
    <row r="3">
      <c r="A3" s="3" t="inlineStr">
        <is>
          <t>Ossature, hors tout</t>
        </is>
      </c>
      <c r="B3" s="4" t="n"/>
    </row>
    <row r="4">
      <c r="A4" s="3" t="inlineStr">
        <is>
          <t>Pare-pluie et tasseaux, gauche</t>
        </is>
      </c>
      <c r="B4" s="4" t="n"/>
    </row>
    <row r="5">
      <c r="A5" s="3" t="inlineStr">
        <is>
          <t>Bardage, gauche</t>
        </is>
      </c>
      <c r="B5" s="4" t="n"/>
    </row>
    <row r="6">
      <c r="A6" s="3" t="inlineStr">
        <is>
          <t>Pare-pluie et tasseaux, droite</t>
        </is>
      </c>
      <c r="B6" s="4" t="n"/>
    </row>
    <row r="7">
      <c r="A7" s="3" t="inlineStr">
        <is>
          <t>Bardage, droite</t>
        </is>
      </c>
      <c r="B7" s="4" t="n"/>
    </row>
    <row r="8">
      <c r="A8" s="3" t="inlineStr">
        <is>
          <t>Débord ou planche de rive, gauche</t>
        </is>
      </c>
      <c r="B8" s="4" t="n"/>
    </row>
    <row r="9">
      <c r="A9" s="3" t="inlineStr">
        <is>
          <t>Débord ou planche de rive, droite</t>
        </is>
      </c>
      <c r="B9" s="4" t="n"/>
    </row>
    <row r="10">
      <c r="A10" s="5" t="inlineStr">
        <is>
          <t>Total (mm)</t>
        </is>
      </c>
      <c r="B10" s="5">
        <f>SUM(B3:B9)</f>
        <v/>
      </c>
    </row>
    <row r="11">
      <c r="A11" s="5" t="inlineStr">
        <is>
          <t>Marge sous 2 550 mm</t>
        </is>
      </c>
      <c r="B11" s="5">
        <f>2550-B10</f>
        <v/>
      </c>
    </row>
    <row r="13">
      <c r="A13" s="2" t="inlineStr">
        <is>
          <t>La limite porte sur l’extérieur du véhicule, planches de rive comprises.</t>
        </is>
      </c>
    </row>
    <row r="15">
      <c r="A15" s="7" t="inlineStr">
        <is>
          <t>Tiny House Suisse — Guide d’autoconstruction — www.tinyhousesuisse.ch</t>
        </is>
      </c>
    </row>
  </sheetData>
  <conditionalFormatting sqref="B11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2026-09-27T20:57:05Z</dcterms:created>
  <dcterms:modified xmlns:dcterms="http://purl.org/dc/terms/" xmlns:xsi="http://www.w3.org/2001/XMLSchema-instance" xsi:type="dcterms:W3CDTF">2026-09-27T20:57:05Z</dcterms:modified>
</cp:coreProperties>
</file>