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issances" sheetId="1" state="visible" r:id="rId1"/>
    <sheet xmlns:r="http://schemas.openxmlformats.org/officeDocument/2006/relationships" name="Alimenta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3C2A"/>
      <sz val="14"/>
    </font>
    <font>
      <i val="1"/>
      <color rgb="00716E67"/>
      <sz val="9"/>
    </font>
    <font>
      <b val="1"/>
      <color rgb="00FFFFFF"/>
      <sz val="10"/>
    </font>
    <font>
      <b val="1"/>
    </font>
    <font>
      <color rgb="00716E67"/>
      <sz val="8"/>
    </font>
  </fonts>
  <fills count="5">
    <fill>
      <patternFill/>
    </fill>
    <fill>
      <patternFill patternType="gray125"/>
    </fill>
    <fill>
      <patternFill patternType="solid">
        <fgColor rgb="001A3C2A"/>
      </patternFill>
    </fill>
    <fill>
      <patternFill patternType="solid">
        <fgColor rgb="00F6F3EC"/>
      </patternFill>
    </fill>
    <fill>
      <patternFill patternType="solid">
        <fgColor rgb="00EAF1F7"/>
      </patternFill>
    </fill>
  </fills>
  <borders count="2">
    <border>
      <left/>
      <right/>
      <top/>
      <bottom/>
      <diagonal/>
    </border>
    <border>
      <left style="thin">
        <color rgb="00D5D2CA"/>
      </left>
      <right style="thin">
        <color rgb="00D5D2CA"/>
      </right>
      <top style="thin">
        <color rgb="00D5D2CA"/>
      </top>
      <bottom style="thin">
        <color rgb="00D5D2C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B00020"/>
      </font>
      <fill>
        <patternFill patternType="solid">
          <fgColor rgb="00FD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16" customWidth="1" min="3" max="3"/>
    <col width="22" customWidth="1" min="4" max="4"/>
  </cols>
  <sheetData>
    <row r="1">
      <c r="A1" s="1" t="inlineStr">
        <is>
          <t>THS-12B — Appareils et puissances</t>
        </is>
      </c>
    </row>
    <row r="2">
      <c r="A2" s="2" t="inlineStr">
        <is>
          <t>Saisissez la référence et la puissance de chaque appareil, relevées sur sa documentation.</t>
        </is>
      </c>
    </row>
    <row r="4">
      <c r="A4" s="3" t="inlineStr">
        <is>
          <t>Équipement</t>
        </is>
      </c>
      <c r="B4" s="3" t="inlineStr">
        <is>
          <t>Référence</t>
        </is>
      </c>
      <c r="C4" s="3" t="inlineStr">
        <is>
          <t>Puissance (W)</t>
        </is>
      </c>
      <c r="D4" s="3" t="inlineStr">
        <is>
          <t>Emplacement</t>
        </is>
      </c>
    </row>
    <row r="5">
      <c r="A5" s="4" t="inlineStr">
        <is>
          <t>Plaque de cuisson</t>
        </is>
      </c>
      <c r="B5" s="5" t="n"/>
      <c r="C5" s="5" t="n"/>
      <c r="D5" s="5" t="n"/>
    </row>
    <row r="6">
      <c r="A6" s="4" t="inlineStr">
        <is>
          <t>Four</t>
        </is>
      </c>
      <c r="B6" s="5" t="n"/>
      <c r="C6" s="5" t="n"/>
      <c r="D6" s="5" t="n"/>
    </row>
    <row r="7">
      <c r="A7" s="4" t="inlineStr">
        <is>
          <t>Chauffe-eau</t>
        </is>
      </c>
      <c r="B7" s="5" t="n"/>
      <c r="C7" s="5" t="n"/>
      <c r="D7" s="5" t="n"/>
    </row>
    <row r="8">
      <c r="A8" s="4" t="inlineStr">
        <is>
          <t>Chauffage</t>
        </is>
      </c>
      <c r="B8" s="5" t="n"/>
      <c r="C8" s="5" t="n"/>
      <c r="D8" s="5" t="n"/>
    </row>
    <row r="9">
      <c r="A9" s="4" t="inlineStr">
        <is>
          <t>Lave-linge</t>
        </is>
      </c>
      <c r="B9" s="5" t="n"/>
      <c r="C9" s="5" t="n"/>
      <c r="D9" s="5" t="n"/>
    </row>
    <row r="10">
      <c r="A10" s="4" t="inlineStr">
        <is>
          <t>Sèche-linge</t>
        </is>
      </c>
      <c r="B10" s="5" t="n"/>
      <c r="C10" s="5" t="n"/>
      <c r="D10" s="5" t="n"/>
    </row>
    <row r="11">
      <c r="A11" s="4" t="inlineStr">
        <is>
          <t>Lave-vaisselle</t>
        </is>
      </c>
      <c r="B11" s="5" t="n"/>
      <c r="C11" s="5" t="n"/>
      <c r="D11" s="5" t="n"/>
    </row>
    <row r="12">
      <c r="A12" s="4" t="inlineStr">
        <is>
          <t>Ventilation</t>
        </is>
      </c>
      <c r="B12" s="5" t="n"/>
      <c r="C12" s="5" t="n"/>
      <c r="D12" s="5" t="n"/>
    </row>
    <row r="13">
      <c r="A13" s="4" t="inlineStr">
        <is>
          <t>Réfrigérateur</t>
        </is>
      </c>
      <c r="B13" s="5" t="n"/>
      <c r="C13" s="5" t="n"/>
      <c r="D13" s="5" t="n"/>
    </row>
    <row r="14">
      <c r="A14" s="4" t="inlineStr">
        <is>
          <t>Éclairage et prises</t>
        </is>
      </c>
      <c r="B14" s="5" t="n"/>
      <c r="C14" s="5" t="n"/>
      <c r="D14" s="5" t="n"/>
    </row>
    <row r="15">
      <c r="A15" s="4" t="inlineStr"/>
      <c r="B15" s="5" t="n"/>
      <c r="C15" s="5" t="n"/>
      <c r="D15" s="5" t="n"/>
    </row>
    <row r="16">
      <c r="A16" s="4" t="inlineStr"/>
      <c r="B16" s="5" t="n"/>
      <c r="C16" s="5" t="n"/>
      <c r="D16" s="5" t="n"/>
    </row>
    <row r="17">
      <c r="A17" s="6" t="inlineStr">
        <is>
          <t>Total installé (W)</t>
        </is>
      </c>
      <c r="C17" s="6">
        <f>SUM(C5:C16)</f>
        <v/>
      </c>
    </row>
    <row r="18">
      <c r="A18" s="6" t="inlineStr">
        <is>
          <t>Total installé (kW)</t>
        </is>
      </c>
      <c r="C18" s="6">
        <f>C17/1000</f>
        <v/>
      </c>
    </row>
    <row r="20">
      <c r="A20" s="2" t="inlineStr">
        <is>
          <t>Ce n’est pas rédhibitoire : tout repose sur la simultanéité, que l’électricien gère par le dimensionnement et la répartition des circuits.</t>
        </is>
      </c>
    </row>
    <row r="22">
      <c r="A22" s="7" t="inlineStr">
        <is>
          <t>Tiny House Suisse — Guide d’autoconstruction — www.tinyhousesuisse.ch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Ce que fournit l’alimentation</t>
        </is>
      </c>
    </row>
    <row r="3">
      <c r="A3" s="3" t="inlineStr">
        <is>
          <t>Alimentation</t>
        </is>
      </c>
      <c r="B3" s="3" t="inlineStr">
        <is>
          <t>Tension (V)</t>
        </is>
      </c>
      <c r="C3" s="3" t="inlineStr">
        <is>
          <t>Courant (A)</t>
        </is>
      </c>
      <c r="D3" s="3" t="inlineStr">
        <is>
          <t>Phases</t>
        </is>
      </c>
      <c r="E3" s="3" t="inlineStr">
        <is>
          <t>Puissance (W)</t>
        </is>
      </c>
      <c r="F3" s="3" t="inlineStr">
        <is>
          <t>Écart avec le total</t>
        </is>
      </c>
    </row>
    <row r="4">
      <c r="A4" s="8" t="inlineStr">
        <is>
          <t>Prise CEE 16 A</t>
        </is>
      </c>
      <c r="B4" s="8" t="n">
        <v>230</v>
      </c>
      <c r="C4" s="8" t="n">
        <v>16</v>
      </c>
      <c r="D4" s="8" t="n">
        <v>1</v>
      </c>
      <c r="E4" s="8">
        <f>B4*C4*D4</f>
        <v/>
      </c>
      <c r="F4" s="8">
        <f>E4-'Puissances'!C17</f>
        <v/>
      </c>
    </row>
    <row r="5">
      <c r="A5" s="8" t="inlineStr">
        <is>
          <t>Monophasé 25 A</t>
        </is>
      </c>
      <c r="B5" s="8" t="n">
        <v>230</v>
      </c>
      <c r="C5" s="8" t="n">
        <v>25</v>
      </c>
      <c r="D5" s="8" t="n">
        <v>1</v>
      </c>
      <c r="E5" s="8">
        <f>B5*C5*D5</f>
        <v/>
      </c>
      <c r="F5" s="8">
        <f>E5-'Puissances'!C17</f>
        <v/>
      </c>
    </row>
    <row r="6">
      <c r="A6" s="8" t="inlineStr">
        <is>
          <t>Monophasé 32 A</t>
        </is>
      </c>
      <c r="B6" s="8" t="n">
        <v>230</v>
      </c>
      <c r="C6" s="8" t="n">
        <v>32</v>
      </c>
      <c r="D6" s="8" t="n">
        <v>1</v>
      </c>
      <c r="E6" s="8">
        <f>B6*C6*D6</f>
        <v/>
      </c>
      <c r="F6" s="8">
        <f>E6-'Puissances'!C17</f>
        <v/>
      </c>
    </row>
    <row r="7">
      <c r="A7" s="8" t="inlineStr">
        <is>
          <t>Triphasé 3 × 16 A</t>
        </is>
      </c>
      <c r="B7" s="8" t="n">
        <v>230</v>
      </c>
      <c r="C7" s="8" t="n">
        <v>16</v>
      </c>
      <c r="D7" s="8" t="n">
        <v>3</v>
      </c>
      <c r="E7" s="8">
        <f>B7*C7*D7</f>
        <v/>
      </c>
      <c r="F7" s="8">
        <f>E7-'Puissances'!C17</f>
        <v/>
      </c>
    </row>
    <row r="8">
      <c r="A8" s="8" t="inlineStr">
        <is>
          <t>Triphasé 3 × 25 A</t>
        </is>
      </c>
      <c r="B8" s="8" t="n">
        <v>230</v>
      </c>
      <c r="C8" s="8" t="n">
        <v>25</v>
      </c>
      <c r="D8" s="8" t="n">
        <v>3</v>
      </c>
      <c r="E8" s="8">
        <f>B8*C8*D8</f>
        <v/>
      </c>
      <c r="F8" s="8">
        <f>E8-'Puissances'!C17</f>
        <v/>
      </c>
    </row>
    <row r="10">
      <c r="A10" s="2" t="inlineStr">
        <is>
          <t>Un écart négatif s’affiche en rouge : cette alimentation ne couvre pas la somme des puissances installées.</t>
        </is>
      </c>
    </row>
    <row r="12">
      <c r="A12" s="7" t="inlineStr">
        <is>
          <t>Tiny House Suisse — Guide d’autoconstruction — www.tinyhousesuisse.ch</t>
        </is>
      </c>
    </row>
  </sheetData>
  <conditionalFormatting sqref="F4:F8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2026-09-27T20:57:09Z</dcterms:created>
  <dcterms:modified xmlns:dcterms="http://purl.org/dc/terms/" xmlns:xsi="http://www.w3.org/2001/XMLSchema-instance" xsi:type="dcterms:W3CDTF">2026-09-27T20:57:09Z</dcterms:modified>
</cp:coreProperties>
</file>